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142" sheetId="5" r:id="rId1"/>
  </sheets>
  <definedNames>
    <definedName name="_xlnm.Print_Area" localSheetId="0">'1142'!$A$1:$X$31</definedName>
  </definedNames>
  <calcPr calcId="162913"/>
</workbook>
</file>

<file path=xl/calcChain.xml><?xml version="1.0" encoding="utf-8"?>
<calcChain xmlns="http://schemas.openxmlformats.org/spreadsheetml/2006/main">
  <c r="V19" i="5" l="1"/>
  <c r="V18" i="5"/>
  <c r="V17" i="5"/>
  <c r="V16" i="5"/>
  <c r="V15" i="5"/>
  <c r="V14" i="5"/>
  <c r="V13" i="5"/>
  <c r="V12" i="5"/>
  <c r="V11" i="5"/>
  <c r="V10" i="5"/>
  <c r="V9" i="5"/>
  <c r="V8" i="5"/>
  <c r="V6" i="5"/>
  <c r="V7" i="5"/>
</calcChain>
</file>

<file path=xl/sharedStrings.xml><?xml version="1.0" encoding="utf-8"?>
<sst xmlns="http://schemas.openxmlformats.org/spreadsheetml/2006/main" count="65" uniqueCount="61">
  <si>
    <t>年級</t>
    <phoneticPr fontId="4" type="noConversion"/>
  </si>
  <si>
    <t>雜費</t>
    <phoneticPr fontId="4" type="noConversion"/>
  </si>
  <si>
    <t>家長
會費</t>
    <phoneticPr fontId="4" type="noConversion"/>
  </si>
  <si>
    <t>冷氣使用
及維護費</t>
    <phoneticPr fontId="4" type="noConversion"/>
  </si>
  <si>
    <t>學生團體
保險費</t>
    <phoneticPr fontId="4" type="noConversion"/>
  </si>
  <si>
    <t>預收
書款</t>
    <phoneticPr fontId="4" type="noConversion"/>
  </si>
  <si>
    <t>－</t>
    <phoneticPr fontId="4" type="noConversion"/>
  </si>
  <si>
    <t>國二</t>
    <phoneticPr fontId="4" type="noConversion"/>
  </si>
  <si>
    <t>國三</t>
    <phoneticPr fontId="4" type="noConversion"/>
  </si>
  <si>
    <t>備註</t>
    <phoneticPr fontId="4" type="noConversion"/>
  </si>
  <si>
    <t>數位學生證安全系統簡訊管理費用</t>
    <phoneticPr fontId="4" type="noConversion"/>
  </si>
  <si>
    <r>
      <rPr>
        <sz val="16"/>
        <color theme="1"/>
        <rFont val="華康細圓體(P)"/>
        <family val="3"/>
        <charset val="136"/>
      </rPr>
      <t>－</t>
    </r>
    <phoneticPr fontId="4" type="noConversion"/>
  </si>
  <si>
    <t>合計</t>
    <phoneticPr fontId="4" type="noConversion"/>
  </si>
  <si>
    <t>國中部</t>
    <phoneticPr fontId="4" type="noConversion"/>
  </si>
  <si>
    <t>學費
(適用高中職全面免學費方案補助</t>
    <phoneticPr fontId="4" type="noConversion"/>
  </si>
  <si>
    <t>綜合</t>
    <phoneticPr fontId="4" type="noConversion"/>
  </si>
  <si>
    <t>學術</t>
    <phoneticPr fontId="3" type="noConversion"/>
  </si>
  <si>
    <t>學術</t>
    <phoneticPr fontId="3" type="noConversion"/>
  </si>
  <si>
    <t>學程
類別</t>
    <phoneticPr fontId="4" type="noConversion"/>
  </si>
  <si>
    <t xml:space="preserve"> ※預收書款：依據學生實際領取書籍多退少補。</t>
    <phoneticPr fontId="4" type="noConversion"/>
  </si>
  <si>
    <t>高二(多媒)</t>
    <phoneticPr fontId="4" type="noConversion"/>
  </si>
  <si>
    <t>高三(多媒)</t>
    <phoneticPr fontId="4" type="noConversion"/>
  </si>
  <si>
    <t>高二(自)</t>
    <phoneticPr fontId="4" type="noConversion"/>
  </si>
  <si>
    <t>高二(社)</t>
    <phoneticPr fontId="4" type="noConversion"/>
  </si>
  <si>
    <t>高三(自)</t>
    <phoneticPr fontId="4" type="noConversion"/>
  </si>
  <si>
    <t>高三(社)</t>
    <phoneticPr fontId="4" type="noConversion"/>
  </si>
  <si>
    <t>高三(應日)</t>
    <phoneticPr fontId="4" type="noConversion"/>
  </si>
  <si>
    <t>資訊網路費</t>
    <phoneticPr fontId="4" type="noConversion"/>
  </si>
  <si>
    <t>教材編輯及印製費</t>
    <phoneticPr fontId="4" type="noConversion"/>
  </si>
  <si>
    <t>專門</t>
    <phoneticPr fontId="4" type="noConversion"/>
  </si>
  <si>
    <t xml:space="preserve">            ※各年級學雜費：</t>
    <phoneticPr fontId="4" type="noConversion"/>
  </si>
  <si>
    <t>高一</t>
    <phoneticPr fontId="3" type="noConversion"/>
  </si>
  <si>
    <t>適用私立高中(職)免學費方案</t>
    <phoneticPr fontId="3" type="noConversion"/>
  </si>
  <si>
    <r>
      <t>高二、三</t>
    </r>
    <r>
      <rPr>
        <b/>
        <sz val="12"/>
        <color theme="1"/>
        <rFont val="Times New Roman"/>
        <family val="1"/>
      </rPr>
      <t/>
    </r>
    <phoneticPr fontId="3" type="noConversion"/>
  </si>
  <si>
    <r>
      <t xml:space="preserve">            ※113學年度第2學期起，本校學生皆有教育部「免學費」補助資格，不需額外申請，每學期補助金額26,162元。
                唯須注意：「教育部補助高級中等學校學生學費實施要點」第2點規定，學生因</t>
    </r>
    <r>
      <rPr>
        <b/>
        <u/>
        <sz val="16"/>
        <color theme="1"/>
        <rFont val="新細明體"/>
        <family val="1"/>
        <charset val="136"/>
        <scheme val="minor"/>
      </rPr>
      <t>重讀、轉學或復學</t>
    </r>
    <r>
      <rPr>
        <b/>
        <sz val="16"/>
        <color theme="1"/>
        <rFont val="新細明體"/>
        <family val="1"/>
        <charset val="136"/>
        <scheme val="minor"/>
      </rPr>
      <t>後，依其條件申請高級中等學校向學生收取費用辦法第4條附表一或
                                       附表二之學費補助額度優於原學期已申請之學費補助者，得就扣除原學期學費補助額度後之差額申請補助。</t>
    </r>
    <phoneticPr fontId="4" type="noConversion"/>
  </si>
  <si>
    <t>實習實
驗費(商資多媒自然)</t>
    <phoneticPr fontId="4" type="noConversion"/>
  </si>
  <si>
    <t>高二(資)</t>
    <phoneticPr fontId="4" type="noConversion"/>
  </si>
  <si>
    <t>專門</t>
    <phoneticPr fontId="4" type="noConversion"/>
  </si>
  <si>
    <t>高三(商資)</t>
    <phoneticPr fontId="4" type="noConversion"/>
  </si>
  <si>
    <r>
      <rPr>
        <sz val="16"/>
        <color theme="1"/>
        <rFont val="華康細圓體"/>
        <family val="3"/>
        <charset val="136"/>
      </rPr>
      <t>註：</t>
    </r>
    <r>
      <rPr>
        <sz val="16"/>
        <color theme="1"/>
        <rFont val="Arial"/>
        <family val="2"/>
      </rPr>
      <t>(1)</t>
    </r>
    <r>
      <rPr>
        <sz val="16"/>
        <color theme="1"/>
        <rFont val="華康細圓體"/>
        <family val="3"/>
        <charset val="136"/>
      </rPr>
      <t>高中部</t>
    </r>
    <r>
      <rPr>
        <sz val="16"/>
        <color theme="1"/>
        <rFont val="Arial"/>
        <family val="2"/>
      </rPr>
      <t xml:space="preserve"> </t>
    </r>
    <r>
      <rPr>
        <sz val="16"/>
        <color theme="1"/>
        <rFont val="華康細圓體"/>
        <family val="3"/>
        <charset val="136"/>
      </rPr>
      <t>註冊學費依教育部</t>
    </r>
    <r>
      <rPr>
        <sz val="16"/>
        <color theme="1"/>
        <rFont val="Arial"/>
        <family val="2"/>
      </rPr>
      <t>114</t>
    </r>
    <r>
      <rPr>
        <sz val="16"/>
        <color theme="1"/>
        <rFont val="華康細圓體"/>
        <family val="3"/>
        <charset val="136"/>
      </rPr>
      <t>年</t>
    </r>
    <r>
      <rPr>
        <sz val="16"/>
        <color theme="1"/>
        <rFont val="Arial"/>
        <family val="2"/>
      </rPr>
      <t>6</t>
    </r>
    <r>
      <rPr>
        <sz val="16"/>
        <color theme="1"/>
        <rFont val="華康細圓體"/>
        <family val="3"/>
        <charset val="136"/>
      </rPr>
      <t>月</t>
    </r>
    <r>
      <rPr>
        <sz val="16"/>
        <color theme="1"/>
        <rFont val="Arial"/>
        <family val="2"/>
      </rPr>
      <t>27</t>
    </r>
    <r>
      <rPr>
        <sz val="16"/>
        <color theme="1"/>
        <rFont val="華康細圓體"/>
        <family val="3"/>
        <charset val="136"/>
      </rPr>
      <t>日臺教授國部字第</t>
    </r>
    <r>
      <rPr>
        <sz val="16"/>
        <color theme="1"/>
        <rFont val="Arial"/>
        <family val="2"/>
      </rPr>
      <t>1145403358B</t>
    </r>
    <r>
      <rPr>
        <sz val="16"/>
        <color theme="1"/>
        <rFont val="華康細圓體"/>
        <family val="3"/>
        <charset val="136"/>
      </rPr>
      <t>號函辦理</t>
    </r>
    <phoneticPr fontId="4" type="noConversion"/>
  </si>
  <si>
    <r>
      <t xml:space="preserve">        (2)</t>
    </r>
    <r>
      <rPr>
        <sz val="16"/>
        <color theme="1"/>
        <rFont val="華康細圓體"/>
        <family val="3"/>
        <charset val="136"/>
      </rPr>
      <t>高中部</t>
    </r>
    <r>
      <rPr>
        <sz val="16"/>
        <color theme="1"/>
        <rFont val="Arial"/>
        <family val="2"/>
      </rPr>
      <t xml:space="preserve"> </t>
    </r>
    <r>
      <rPr>
        <sz val="16"/>
        <color theme="1"/>
        <rFont val="華康細圓體"/>
        <family val="3"/>
        <charset val="136"/>
      </rPr>
      <t>註冊雜費及代收代付費依教育部</t>
    </r>
    <r>
      <rPr>
        <sz val="16"/>
        <color theme="1"/>
        <rFont val="Arial"/>
        <family val="2"/>
      </rPr>
      <t>114</t>
    </r>
    <r>
      <rPr>
        <sz val="16"/>
        <color theme="1"/>
        <rFont val="華康細圓體"/>
        <family val="3"/>
        <charset val="136"/>
      </rPr>
      <t>年</t>
    </r>
    <r>
      <rPr>
        <sz val="16"/>
        <color theme="1"/>
        <rFont val="Arial"/>
        <family val="2"/>
      </rPr>
      <t>7</t>
    </r>
    <r>
      <rPr>
        <sz val="16"/>
        <color theme="1"/>
        <rFont val="華康細圓體"/>
        <family val="3"/>
        <charset val="136"/>
      </rPr>
      <t>月</t>
    </r>
    <r>
      <rPr>
        <sz val="16"/>
        <color theme="1"/>
        <rFont val="Arial"/>
        <family val="2"/>
      </rPr>
      <t>1</t>
    </r>
    <r>
      <rPr>
        <sz val="16"/>
        <color theme="1"/>
        <rFont val="華康細圓體"/>
        <family val="3"/>
        <charset val="136"/>
      </rPr>
      <t>日臺教授國部字第</t>
    </r>
    <r>
      <rPr>
        <sz val="16"/>
        <color theme="1"/>
        <rFont val="Arial"/>
        <family val="2"/>
      </rPr>
      <t>1145403381B</t>
    </r>
    <r>
      <rPr>
        <sz val="16"/>
        <color theme="1"/>
        <rFont val="華康細圓體"/>
        <family val="3"/>
        <charset val="136"/>
      </rPr>
      <t>號函辦理。</t>
    </r>
    <phoneticPr fontId="4" type="noConversion"/>
  </si>
  <si>
    <r>
      <t xml:space="preserve">       (6)</t>
    </r>
    <r>
      <rPr>
        <sz val="16"/>
        <color theme="1"/>
        <rFont val="Arial Unicode MS"/>
        <family val="2"/>
        <charset val="136"/>
      </rPr>
      <t>教育部補助私立高中</t>
    </r>
    <r>
      <rPr>
        <sz val="16"/>
        <color theme="1"/>
        <rFont val="Arial"/>
        <family val="2"/>
      </rPr>
      <t>(</t>
    </r>
    <r>
      <rPr>
        <sz val="16"/>
        <color theme="1"/>
        <rFont val="Arial Unicode MS"/>
        <family val="2"/>
        <charset val="136"/>
      </rPr>
      <t>職</t>
    </r>
    <r>
      <rPr>
        <sz val="16"/>
        <color theme="1"/>
        <rFont val="Arial"/>
        <family val="2"/>
      </rPr>
      <t>)</t>
    </r>
    <r>
      <rPr>
        <sz val="16"/>
        <color theme="1"/>
        <rFont val="Arial Unicode MS"/>
        <family val="2"/>
        <charset val="136"/>
      </rPr>
      <t>學校學生「免學費」說明：</t>
    </r>
    <phoneticPr fontId="4" type="noConversion"/>
  </si>
  <si>
    <r>
      <t xml:space="preserve">       (5)</t>
    </r>
    <r>
      <rPr>
        <sz val="16"/>
        <color theme="1"/>
        <rFont val="華康細圓體"/>
        <family val="3"/>
        <charset val="136"/>
      </rPr>
      <t>學生團體保險依教育部國民及學前教育署</t>
    </r>
    <r>
      <rPr>
        <sz val="16"/>
        <color theme="1"/>
        <rFont val="Arial"/>
        <family val="2"/>
      </rPr>
      <t>114</t>
    </r>
    <r>
      <rPr>
        <sz val="16"/>
        <color theme="1"/>
        <rFont val="華康細圓體"/>
        <family val="3"/>
        <charset val="136"/>
      </rPr>
      <t>年</t>
    </r>
    <r>
      <rPr>
        <sz val="16"/>
        <color theme="1"/>
        <rFont val="Arial"/>
        <family val="2"/>
      </rPr>
      <t>7</t>
    </r>
    <r>
      <rPr>
        <sz val="16"/>
        <color theme="1"/>
        <rFont val="華康細圓體"/>
        <family val="3"/>
        <charset val="136"/>
      </rPr>
      <t>月</t>
    </r>
    <r>
      <rPr>
        <sz val="16"/>
        <color theme="1"/>
        <rFont val="Arial"/>
        <family val="2"/>
      </rPr>
      <t>8</t>
    </r>
    <r>
      <rPr>
        <sz val="16"/>
        <color theme="1"/>
        <rFont val="華康細圓體"/>
        <family val="3"/>
        <charset val="136"/>
      </rPr>
      <t>日臺教授國部字第</t>
    </r>
    <r>
      <rPr>
        <sz val="16"/>
        <color theme="1"/>
        <rFont val="Arial"/>
        <family val="2"/>
      </rPr>
      <t>1145804327</t>
    </r>
    <r>
      <rPr>
        <sz val="16"/>
        <color theme="1"/>
        <rFont val="華康細圓體"/>
        <family val="3"/>
        <charset val="136"/>
      </rPr>
      <t>號公告辦理。</t>
    </r>
    <phoneticPr fontId="4" type="noConversion"/>
  </si>
  <si>
    <t>制服費</t>
    <phoneticPr fontId="4" type="noConversion"/>
  </si>
  <si>
    <t>男</t>
    <phoneticPr fontId="4" type="noConversion"/>
  </si>
  <si>
    <t>女</t>
    <phoneticPr fontId="4" type="noConversion"/>
  </si>
  <si>
    <r>
      <t xml:space="preserve"> </t>
    </r>
    <r>
      <rPr>
        <sz val="16"/>
        <color theme="1"/>
        <rFont val="新細明體"/>
        <family val="1"/>
        <charset val="136"/>
        <scheme val="minor"/>
      </rPr>
      <t xml:space="preserve">                       (4)國一學生雜費另依彰化縣政府114年2月26日府教國字第1140074519號函辦理。</t>
    </r>
    <phoneticPr fontId="4" type="noConversion"/>
  </si>
  <si>
    <t>高一
(男)</t>
    <phoneticPr fontId="4" type="noConversion"/>
  </si>
  <si>
    <t>一一四學年度第二學期學雜費及代收代辦費收費明細表</t>
    <phoneticPr fontId="4" type="noConversion"/>
  </si>
  <si>
    <t>高一
(女)</t>
    <phoneticPr fontId="4" type="noConversion"/>
  </si>
  <si>
    <r>
      <t xml:space="preserve">        (3)</t>
    </r>
    <r>
      <rPr>
        <sz val="16"/>
        <color theme="1"/>
        <rFont val="華康細圓體"/>
        <family val="3"/>
        <charset val="136"/>
      </rPr>
      <t>國中部註冊學雜費暨各項代收代辦費依彰化縣政府</t>
    </r>
    <r>
      <rPr>
        <sz val="16"/>
        <color theme="1"/>
        <rFont val="Arial"/>
        <family val="2"/>
      </rPr>
      <t>114</t>
    </r>
    <r>
      <rPr>
        <sz val="16"/>
        <color theme="1"/>
        <rFont val="華康細圓體"/>
        <family val="3"/>
        <charset val="136"/>
      </rPr>
      <t>年</t>
    </r>
    <r>
      <rPr>
        <sz val="16"/>
        <color theme="1"/>
        <rFont val="Arial"/>
        <family val="2"/>
      </rPr>
      <t>5</t>
    </r>
    <r>
      <rPr>
        <sz val="16"/>
        <color theme="1"/>
        <rFont val="華康細圓體"/>
        <family val="3"/>
        <charset val="136"/>
      </rPr>
      <t>月</t>
    </r>
    <r>
      <rPr>
        <sz val="16"/>
        <color theme="1"/>
        <rFont val="Arial"/>
        <family val="2"/>
      </rPr>
      <t>9</t>
    </r>
    <r>
      <rPr>
        <sz val="16"/>
        <color theme="1"/>
        <rFont val="華康細圓體"/>
        <family val="3"/>
        <charset val="136"/>
      </rPr>
      <t>日府教國字第</t>
    </r>
    <r>
      <rPr>
        <sz val="16"/>
        <color theme="1"/>
        <rFont val="Arial"/>
        <family val="2"/>
      </rPr>
      <t>1140180936</t>
    </r>
    <r>
      <rPr>
        <sz val="16"/>
        <color theme="1"/>
        <rFont val="華康細圓體"/>
        <family val="3"/>
        <charset val="136"/>
      </rPr>
      <t>號函辦理。</t>
    </r>
    <phoneticPr fontId="4" type="noConversion"/>
  </si>
  <si>
    <t>外師線上及實體英語課程(國一二)</t>
    <phoneticPr fontId="4" type="noConversion"/>
  </si>
  <si>
    <t>基本人格量表(高一)及高一學系探索量表</t>
    <phoneticPr fontId="4" type="noConversion"/>
  </si>
  <si>
    <t>學費：0 + 雜費：4,620 = $4,620  (高一)</t>
    <phoneticPr fontId="4" type="noConversion"/>
  </si>
  <si>
    <t>學費：0 + 雜費：4,900 = $4,900   (高二、三)</t>
    <phoneticPr fontId="4" type="noConversion"/>
  </si>
  <si>
    <t>高一PBL專案課程暨課外指導費用</t>
    <phoneticPr fontId="4" type="noConversion"/>
  </si>
  <si>
    <r>
      <t>晨間閱讀寫作讀本及指導費(高一</t>
    </r>
    <r>
      <rPr>
        <sz val="16"/>
        <color theme="1"/>
        <rFont val="標楷體"/>
        <family val="4"/>
        <charset val="136"/>
      </rPr>
      <t>、</t>
    </r>
    <r>
      <rPr>
        <sz val="16"/>
        <color theme="1"/>
        <rFont val="微軟正黑體"/>
        <family val="2"/>
        <charset val="136"/>
      </rPr>
      <t>國一二)</t>
    </r>
    <phoneticPr fontId="4" type="noConversion"/>
  </si>
  <si>
    <r>
      <t>外師英語課程(高一</t>
    </r>
    <r>
      <rPr>
        <sz val="16"/>
        <color theme="1"/>
        <rFont val="標楷體"/>
        <family val="4"/>
        <charset val="136"/>
      </rPr>
      <t>、</t>
    </r>
    <r>
      <rPr>
        <sz val="16"/>
        <color theme="1"/>
        <rFont val="微軟正黑體"/>
        <family val="2"/>
        <charset val="136"/>
      </rPr>
      <t>高二學術有選修)</t>
    </r>
    <phoneticPr fontId="4" type="noConversion"/>
  </si>
  <si>
    <r>
      <t>資訊科技與生活科技(國中</t>
    </r>
    <r>
      <rPr>
        <sz val="16"/>
        <color theme="1"/>
        <rFont val="微軟正黑體"/>
        <family val="2"/>
        <charset val="136"/>
      </rPr>
      <t>)</t>
    </r>
    <phoneticPr fontId="4" type="noConversion"/>
  </si>
  <si>
    <t>模擬考/複習考費用</t>
    <phoneticPr fontId="4" type="noConversion"/>
  </si>
  <si>
    <t>國一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</si>
</sst>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12"/>
      <color theme="1"/>
      <name val="華康細圓體"/>
      <family val="3"/>
      <charset val="136"/>
    </font>
    <font>
      <sz val="12"/>
      <color theme="1"/>
      <name val="細明體"/>
      <family val="3"/>
      <charset val="136"/>
    </font>
    <font>
      <sz val="12"/>
      <color theme="1"/>
      <name val="Arial"/>
      <family val="2"/>
    </font>
    <font>
      <sz val="18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6"/>
      <color theme="1"/>
      <name val="Arial"/>
      <family val="2"/>
    </font>
    <font>
      <sz val="16"/>
      <color theme="1"/>
      <name val="華康細圓體(P)"/>
      <family val="3"/>
      <charset val="136"/>
    </font>
    <font>
      <sz val="16"/>
      <color theme="1"/>
      <name val="細明體"/>
      <family val="3"/>
      <charset val="136"/>
    </font>
    <font>
      <sz val="12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b/>
      <sz val="12"/>
      <color theme="1"/>
      <name val="Microsoft JhengHei UI"/>
      <family val="2"/>
      <charset val="136"/>
    </font>
    <font>
      <b/>
      <sz val="20"/>
      <color theme="1"/>
      <name val="Microsoft JhengHei UI"/>
      <family val="2"/>
      <charset val="136"/>
    </font>
    <font>
      <sz val="20"/>
      <color theme="1"/>
      <name val="新細明體"/>
      <family val="2"/>
      <scheme val="minor"/>
    </font>
    <font>
      <sz val="16"/>
      <color theme="1"/>
      <name val="華康細圓體"/>
      <family val="3"/>
      <charset val="136"/>
    </font>
    <font>
      <sz val="16"/>
      <name val="微軟正黑體"/>
      <family val="2"/>
      <charset val="136"/>
    </font>
    <font>
      <sz val="16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b/>
      <u/>
      <sz val="16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</font>
    <font>
      <sz val="16"/>
      <color theme="1"/>
      <name val="Arial Unicode MS"/>
      <family val="2"/>
      <charset val="136"/>
    </font>
    <font>
      <sz val="16"/>
      <color theme="1"/>
      <name val="標楷體"/>
      <family val="4"/>
      <charset val="136"/>
    </font>
    <font>
      <b/>
      <sz val="14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21">
    <xf numFmtId="0" fontId="0" fillId="0" borderId="0" xfId="0"/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2" fillId="0" borderId="0" xfId="1">
      <alignment vertical="center"/>
    </xf>
    <xf numFmtId="0" fontId="8" fillId="0" borderId="0" xfId="1" applyFont="1">
      <alignment vertical="center"/>
    </xf>
    <xf numFmtId="3" fontId="12" fillId="0" borderId="8" xfId="1" applyNumberFormat="1" applyFont="1" applyBorder="1" applyAlignment="1">
      <alignment horizontal="right" vertical="center" wrapText="1"/>
    </xf>
    <xf numFmtId="3" fontId="12" fillId="0" borderId="12" xfId="1" applyNumberFormat="1" applyFont="1" applyBorder="1" applyAlignment="1">
      <alignment horizontal="right" vertical="center" wrapText="1"/>
    </xf>
    <xf numFmtId="0" fontId="15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4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1" fillId="0" borderId="0" xfId="2">
      <alignment vertical="center"/>
    </xf>
    <xf numFmtId="0" fontId="9" fillId="0" borderId="0" xfId="2" applyFont="1">
      <alignment vertical="center"/>
    </xf>
    <xf numFmtId="0" fontId="11" fillId="0" borderId="0" xfId="2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16" fillId="0" borderId="0" xfId="1" applyFont="1" applyBorder="1" applyAlignment="1">
      <alignment horizontal="center" vertical="center" wrapText="1"/>
    </xf>
    <xf numFmtId="3" fontId="16" fillId="0" borderId="0" xfId="1" applyNumberFormat="1" applyFont="1" applyBorder="1" applyAlignment="1">
      <alignment vertical="top" textRotation="255" wrapText="1"/>
    </xf>
    <xf numFmtId="0" fontId="16" fillId="0" borderId="0" xfId="1" applyFont="1" applyBorder="1" applyAlignment="1">
      <alignment vertical="top" textRotation="255"/>
    </xf>
    <xf numFmtId="3" fontId="12" fillId="0" borderId="21" xfId="0" applyNumberFormat="1" applyFont="1" applyBorder="1" applyAlignment="1">
      <alignment horizontal="right" vertical="center" wrapText="1"/>
    </xf>
    <xf numFmtId="0" fontId="16" fillId="0" borderId="21" xfId="1" applyFont="1" applyBorder="1" applyAlignment="1">
      <alignment horizontal="center" vertical="center" wrapText="1"/>
    </xf>
    <xf numFmtId="3" fontId="12" fillId="0" borderId="2" xfId="1" applyNumberFormat="1" applyFont="1" applyBorder="1" applyAlignment="1">
      <alignment horizontal="center" vertical="center"/>
    </xf>
    <xf numFmtId="3" fontId="12" fillId="0" borderId="21" xfId="1" applyNumberFormat="1" applyFont="1" applyBorder="1" applyAlignment="1">
      <alignment horizontal="right" vertical="center" wrapText="1"/>
    </xf>
    <xf numFmtId="3" fontId="12" fillId="0" borderId="12" xfId="1" applyNumberFormat="1" applyFont="1" applyBorder="1" applyAlignment="1">
      <alignment horizontal="center" vertical="center" wrapText="1"/>
    </xf>
    <xf numFmtId="0" fontId="22" fillId="0" borderId="0" xfId="1" applyFont="1" applyBorder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18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3" fontId="25" fillId="0" borderId="8" xfId="2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2" applyFont="1">
      <alignment vertical="center"/>
    </xf>
    <xf numFmtId="0" fontId="12" fillId="0" borderId="0" xfId="0" applyFont="1" applyAlignment="1">
      <alignment vertical="center"/>
    </xf>
    <xf numFmtId="0" fontId="21" fillId="0" borderId="4" xfId="1" applyFont="1" applyBorder="1" applyAlignment="1">
      <alignment horizontal="center" vertical="center" wrapText="1"/>
    </xf>
    <xf numFmtId="3" fontId="25" fillId="0" borderId="21" xfId="2" applyNumberFormat="1" applyFont="1" applyBorder="1" applyAlignment="1">
      <alignment horizontal="right" vertical="center" wrapText="1"/>
    </xf>
    <xf numFmtId="3" fontId="12" fillId="0" borderId="21" xfId="1" applyNumberFormat="1" applyFont="1" applyBorder="1" applyAlignment="1">
      <alignment horizontal="center" vertical="center" wrapText="1"/>
    </xf>
    <xf numFmtId="3" fontId="12" fillId="0" borderId="21" xfId="1" applyNumberFormat="1" applyFont="1" applyBorder="1" applyAlignment="1">
      <alignment horizontal="center" vertical="center"/>
    </xf>
    <xf numFmtId="3" fontId="12" fillId="0" borderId="21" xfId="1" applyNumberFormat="1" applyFont="1" applyBorder="1" applyAlignment="1">
      <alignment vertical="center"/>
    </xf>
    <xf numFmtId="0" fontId="14" fillId="0" borderId="2" xfId="2" applyFont="1" applyBorder="1" applyAlignment="1">
      <alignment vertical="center" textRotation="255"/>
    </xf>
    <xf numFmtId="0" fontId="14" fillId="0" borderId="27" xfId="2" applyFont="1" applyBorder="1" applyAlignment="1">
      <alignment vertical="center" textRotation="255"/>
    </xf>
    <xf numFmtId="3" fontId="12" fillId="0" borderId="28" xfId="0" applyNumberFormat="1" applyFont="1" applyBorder="1" applyAlignment="1">
      <alignment horizontal="right" vertical="center" wrapText="1"/>
    </xf>
    <xf numFmtId="3" fontId="12" fillId="0" borderId="33" xfId="0" applyNumberFormat="1" applyFont="1" applyBorder="1" applyAlignment="1">
      <alignment horizontal="right" vertical="center" wrapText="1"/>
    </xf>
    <xf numFmtId="49" fontId="16" fillId="0" borderId="21" xfId="1" applyNumberFormat="1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 wrapText="1"/>
    </xf>
    <xf numFmtId="3" fontId="12" fillId="0" borderId="34" xfId="0" applyNumberFormat="1" applyFont="1" applyBorder="1" applyAlignment="1">
      <alignment horizontal="right" vertical="center" wrapText="1"/>
    </xf>
    <xf numFmtId="3" fontId="30" fillId="0" borderId="21" xfId="1" applyNumberFormat="1" applyFont="1" applyBorder="1" applyAlignment="1">
      <alignment vertical="center"/>
    </xf>
    <xf numFmtId="3" fontId="30" fillId="0" borderId="2" xfId="1" applyNumberFormat="1" applyFont="1" applyBorder="1" applyAlignment="1">
      <alignment vertical="center"/>
    </xf>
    <xf numFmtId="3" fontId="30" fillId="0" borderId="21" xfId="1" applyNumberFormat="1" applyFont="1" applyBorder="1" applyAlignment="1">
      <alignment horizontal="right" vertical="center" wrapText="1"/>
    </xf>
    <xf numFmtId="3" fontId="30" fillId="0" borderId="8" xfId="1" applyNumberFormat="1" applyFont="1" applyBorder="1" applyAlignment="1">
      <alignment horizontal="right" vertical="center" wrapText="1"/>
    </xf>
    <xf numFmtId="3" fontId="30" fillId="0" borderId="4" xfId="1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35" xfId="1" applyNumberFormat="1" applyFont="1" applyBorder="1" applyAlignment="1">
      <alignment horizontal="right" vertical="center" wrapText="1"/>
    </xf>
    <xf numFmtId="3" fontId="12" fillId="0" borderId="37" xfId="0" applyNumberFormat="1" applyFont="1" applyBorder="1" applyAlignment="1">
      <alignment horizontal="right" vertical="center" wrapText="1"/>
    </xf>
    <xf numFmtId="3" fontId="12" fillId="0" borderId="38" xfId="0" applyNumberFormat="1" applyFont="1" applyBorder="1" applyAlignment="1">
      <alignment horizontal="right" vertical="center" wrapText="1"/>
    </xf>
    <xf numFmtId="3" fontId="12" fillId="0" borderId="39" xfId="0" applyNumberFormat="1" applyFont="1" applyBorder="1" applyAlignment="1">
      <alignment horizontal="right" vertical="center" wrapText="1"/>
    </xf>
    <xf numFmtId="3" fontId="12" fillId="0" borderId="4" xfId="1" applyNumberFormat="1" applyFont="1" applyBorder="1" applyAlignment="1">
      <alignment vertical="center"/>
    </xf>
    <xf numFmtId="3" fontId="12" fillId="0" borderId="30" xfId="1" applyNumberFormat="1" applyFont="1" applyBorder="1" applyAlignment="1">
      <alignment vertical="center"/>
    </xf>
    <xf numFmtId="3" fontId="30" fillId="0" borderId="4" xfId="1" applyNumberFormat="1" applyFont="1" applyBorder="1" applyAlignment="1">
      <alignment vertical="center"/>
    </xf>
    <xf numFmtId="0" fontId="29" fillId="0" borderId="40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6" fillId="0" borderId="7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4" fillId="0" borderId="20" xfId="2" applyFont="1" applyBorder="1" applyAlignment="1">
      <alignment horizontal="center" vertical="center" textRotation="255"/>
    </xf>
    <xf numFmtId="0" fontId="14" fillId="0" borderId="22" xfId="2" applyFont="1" applyBorder="1" applyAlignment="1">
      <alignment horizontal="center" vertical="center" textRotation="255"/>
    </xf>
    <xf numFmtId="0" fontId="14" fillId="0" borderId="23" xfId="2" applyFont="1" applyBorder="1" applyAlignment="1">
      <alignment horizontal="center" vertical="center" textRotation="255"/>
    </xf>
    <xf numFmtId="3" fontId="12" fillId="0" borderId="3" xfId="1" applyNumberFormat="1" applyFont="1" applyBorder="1" applyAlignment="1">
      <alignment horizontal="center" vertical="center" wrapText="1"/>
    </xf>
    <xf numFmtId="3" fontId="12" fillId="0" borderId="2" xfId="1" applyNumberFormat="1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textRotation="255"/>
    </xf>
    <xf numFmtId="0" fontId="5" fillId="0" borderId="24" xfId="2" applyFont="1" applyBorder="1" applyAlignment="1">
      <alignment horizontal="center" vertical="center" textRotation="255"/>
    </xf>
    <xf numFmtId="0" fontId="16" fillId="0" borderId="10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3" fontId="16" fillId="0" borderId="15" xfId="1" applyNumberFormat="1" applyFont="1" applyBorder="1" applyAlignment="1">
      <alignment horizontal="center" vertical="top" textRotation="255" wrapText="1"/>
    </xf>
    <xf numFmtId="3" fontId="16" fillId="0" borderId="31" xfId="1" applyNumberFormat="1" applyFont="1" applyBorder="1" applyAlignment="1">
      <alignment horizontal="center" vertical="top" textRotation="255" wrapText="1"/>
    </xf>
    <xf numFmtId="3" fontId="16" fillId="0" borderId="36" xfId="1" applyNumberFormat="1" applyFont="1" applyBorder="1" applyAlignment="1">
      <alignment horizontal="center" vertical="top" textRotation="255" wrapText="1"/>
    </xf>
    <xf numFmtId="0" fontId="14" fillId="0" borderId="6" xfId="2" applyNumberFormat="1" applyFont="1" applyBorder="1" applyAlignment="1">
      <alignment vertical="center" textRotation="255"/>
    </xf>
    <xf numFmtId="0" fontId="5" fillId="0" borderId="6" xfId="2" applyFont="1" applyBorder="1" applyAlignment="1">
      <alignment vertical="center" textRotation="255"/>
    </xf>
    <xf numFmtId="0" fontId="5" fillId="0" borderId="11" xfId="2" applyFont="1" applyBorder="1" applyAlignment="1">
      <alignment vertical="center" textRotation="255"/>
    </xf>
    <xf numFmtId="0" fontId="18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1" applyFont="1" applyAlignment="1">
      <alignment horizontal="center" vertical="center"/>
    </xf>
    <xf numFmtId="3" fontId="12" fillId="0" borderId="5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0" fontId="16" fillId="0" borderId="32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20" xfId="2" applyFont="1" applyBorder="1" applyAlignment="1">
      <alignment horizontal="center" vertical="center" wrapText="1"/>
    </xf>
    <xf numFmtId="0" fontId="16" fillId="0" borderId="23" xfId="2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42" xfId="1" applyFont="1" applyBorder="1" applyAlignment="1">
      <alignment horizontal="center" vertical="center" wrapText="1"/>
    </xf>
    <xf numFmtId="3" fontId="30" fillId="0" borderId="42" xfId="1" applyNumberFormat="1" applyFont="1" applyBorder="1" applyAlignment="1">
      <alignment horizontal="right" vertical="center" wrapText="1"/>
    </xf>
  </cellXfs>
  <cellStyles count="3">
    <cellStyle name="一般" xfId="0" builtinId="0"/>
    <cellStyle name="一般 2" xfId="1"/>
    <cellStyle name="一般 3" xfId="2"/>
  </cellStyles>
  <dxfs count="0"/>
  <tableStyles count="0" defaultTableStyle="TableStyleMedium2" defaultPivotStyle="PivotStyleMedium9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tabSelected="1" view="pageBreakPreview" zoomScale="60" zoomScaleNormal="80" workbookViewId="0">
      <selection activeCell="I17" sqref="I17"/>
    </sheetView>
  </sheetViews>
  <sheetFormatPr defaultColWidth="9" defaultRowHeight="16.5"/>
  <cols>
    <col min="1" max="1" width="12.125" style="15" customWidth="1"/>
    <col min="2" max="2" width="10.625" style="8" customWidth="1"/>
    <col min="3" max="3" width="11.875" style="4" customWidth="1"/>
    <col min="4" max="5" width="10.625" style="4" customWidth="1"/>
    <col min="6" max="6" width="9.5" style="4" customWidth="1"/>
    <col min="7" max="7" width="14.5" style="4" customWidth="1"/>
    <col min="8" max="9" width="11.75" style="4" customWidth="1"/>
    <col min="10" max="10" width="11" style="4" customWidth="1"/>
    <col min="11" max="11" width="9.625" style="17" customWidth="1"/>
    <col min="12" max="12" width="8.5" style="17" customWidth="1"/>
    <col min="13" max="13" width="9.625" style="17" customWidth="1"/>
    <col min="14" max="14" width="11.5" style="17" customWidth="1"/>
    <col min="15" max="17" width="12.625" style="4" customWidth="1"/>
    <col min="18" max="18" width="9.125" style="4" customWidth="1"/>
    <col min="19" max="19" width="9.375" style="4" customWidth="1"/>
    <col min="20" max="20" width="9.5" style="4" customWidth="1"/>
    <col min="21" max="21" width="11.75" style="4" customWidth="1"/>
    <col min="22" max="22" width="10.375" style="4" customWidth="1"/>
    <col min="23" max="23" width="10.75" style="8" customWidth="1"/>
    <col min="24" max="24" width="3.625" style="8" customWidth="1"/>
    <col min="25" max="25" width="14.75" style="4" customWidth="1"/>
    <col min="26" max="16384" width="9" style="4"/>
  </cols>
  <sheetData>
    <row r="1" spans="1:25" s="1" customFormat="1" ht="30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4"/>
      <c r="Y1" s="10"/>
    </row>
    <row r="2" spans="1:25" s="1" customFormat="1" ht="30" customHeight="1">
      <c r="A2" s="108" t="s">
        <v>48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4"/>
      <c r="Y2" s="10"/>
    </row>
    <row r="3" spans="1:25" ht="3.75" customHeight="1" thickBot="1">
      <c r="B3" s="9"/>
      <c r="C3" s="3"/>
      <c r="D3" s="3"/>
      <c r="E3" s="3"/>
      <c r="F3" s="3"/>
      <c r="G3" s="3"/>
      <c r="H3" s="3"/>
      <c r="I3" s="3"/>
      <c r="J3" s="3"/>
      <c r="K3" s="16"/>
      <c r="L3" s="16"/>
      <c r="M3" s="16"/>
      <c r="N3" s="16"/>
      <c r="O3" s="3"/>
      <c r="P3" s="3"/>
      <c r="Q3" s="3"/>
      <c r="R3" s="3"/>
      <c r="S3" s="3"/>
      <c r="T3" s="3"/>
      <c r="U3" s="3"/>
      <c r="V3" s="3"/>
      <c r="W3" s="9"/>
      <c r="X3" s="9"/>
      <c r="Y3" s="3"/>
    </row>
    <row r="4" spans="1:25" s="2" customFormat="1" ht="48.75" customHeight="1">
      <c r="A4" s="115" t="s">
        <v>18</v>
      </c>
      <c r="B4" s="117" t="s">
        <v>0</v>
      </c>
      <c r="C4" s="84" t="s">
        <v>14</v>
      </c>
      <c r="D4" s="117" t="s">
        <v>1</v>
      </c>
      <c r="E4" s="84" t="s">
        <v>2</v>
      </c>
      <c r="F4" s="86" t="s">
        <v>3</v>
      </c>
      <c r="G4" s="86" t="s">
        <v>4</v>
      </c>
      <c r="H4" s="86" t="s">
        <v>5</v>
      </c>
      <c r="I4" s="73" t="s">
        <v>10</v>
      </c>
      <c r="J4" s="86" t="s">
        <v>58</v>
      </c>
      <c r="K4" s="86" t="s">
        <v>35</v>
      </c>
      <c r="L4" s="86" t="s">
        <v>57</v>
      </c>
      <c r="M4" s="86" t="s">
        <v>51</v>
      </c>
      <c r="N4" s="86" t="s">
        <v>55</v>
      </c>
      <c r="O4" s="95" t="s">
        <v>56</v>
      </c>
      <c r="P4" s="97" t="s">
        <v>27</v>
      </c>
      <c r="Q4" s="97" t="s">
        <v>28</v>
      </c>
      <c r="R4" s="99" t="s">
        <v>43</v>
      </c>
      <c r="S4" s="99"/>
      <c r="T4" s="84" t="s">
        <v>52</v>
      </c>
      <c r="U4" s="73" t="s">
        <v>59</v>
      </c>
      <c r="V4" s="111" t="s">
        <v>12</v>
      </c>
      <c r="W4" s="113" t="s">
        <v>9</v>
      </c>
      <c r="X4" s="21"/>
    </row>
    <row r="5" spans="1:25" s="2" customFormat="1" ht="205.15" customHeight="1" thickBot="1">
      <c r="A5" s="116"/>
      <c r="B5" s="118"/>
      <c r="C5" s="85"/>
      <c r="D5" s="118"/>
      <c r="E5" s="85"/>
      <c r="F5" s="87"/>
      <c r="G5" s="87"/>
      <c r="H5" s="87"/>
      <c r="I5" s="74"/>
      <c r="J5" s="87"/>
      <c r="K5" s="87"/>
      <c r="L5" s="87"/>
      <c r="M5" s="87"/>
      <c r="N5" s="87"/>
      <c r="O5" s="96"/>
      <c r="P5" s="98"/>
      <c r="Q5" s="98"/>
      <c r="R5" s="44" t="s">
        <v>44</v>
      </c>
      <c r="S5" s="44" t="s">
        <v>45</v>
      </c>
      <c r="T5" s="110"/>
      <c r="U5" s="74"/>
      <c r="V5" s="112"/>
      <c r="W5" s="114"/>
      <c r="X5" s="21"/>
    </row>
    <row r="6" spans="1:25" s="2" customFormat="1" ht="63.6" customHeight="1">
      <c r="A6" s="50" t="s">
        <v>15</v>
      </c>
      <c r="B6" s="53" t="s">
        <v>47</v>
      </c>
      <c r="C6" s="47"/>
      <c r="D6" s="56">
        <v>4620</v>
      </c>
      <c r="E6" s="48">
        <v>100</v>
      </c>
      <c r="F6" s="48">
        <v>700</v>
      </c>
      <c r="G6" s="48">
        <v>233</v>
      </c>
      <c r="H6" s="48">
        <v>3500</v>
      </c>
      <c r="I6" s="48">
        <v>260</v>
      </c>
      <c r="J6" s="48"/>
      <c r="K6" s="48">
        <v>110</v>
      </c>
      <c r="L6" s="48">
        <v>350</v>
      </c>
      <c r="M6" s="48"/>
      <c r="N6" s="56">
        <v>900</v>
      </c>
      <c r="O6" s="48">
        <v>550</v>
      </c>
      <c r="P6" s="48">
        <v>350</v>
      </c>
      <c r="Q6" s="48">
        <v>1200</v>
      </c>
      <c r="R6" s="48"/>
      <c r="S6" s="48"/>
      <c r="T6" s="48">
        <v>80</v>
      </c>
      <c r="U6" s="62">
        <v>220</v>
      </c>
      <c r="V6" s="64">
        <f>SUM(D6:U6)</f>
        <v>13173</v>
      </c>
      <c r="W6" s="100" t="s">
        <v>19</v>
      </c>
      <c r="X6" s="22"/>
    </row>
    <row r="7" spans="1:25" s="5" customFormat="1" ht="69.95" customHeight="1" thickBot="1">
      <c r="A7" s="49" t="s">
        <v>15</v>
      </c>
      <c r="B7" s="54" t="s">
        <v>49</v>
      </c>
      <c r="C7" s="26"/>
      <c r="D7" s="57">
        <v>4620</v>
      </c>
      <c r="E7" s="67">
        <v>100</v>
      </c>
      <c r="F7" s="67">
        <v>700</v>
      </c>
      <c r="G7" s="67">
        <v>233</v>
      </c>
      <c r="H7" s="67">
        <v>3500</v>
      </c>
      <c r="I7" s="67">
        <v>260</v>
      </c>
      <c r="J7" s="67"/>
      <c r="K7" s="67">
        <v>110</v>
      </c>
      <c r="L7" s="67">
        <v>350</v>
      </c>
      <c r="M7" s="67"/>
      <c r="N7" s="69">
        <v>900</v>
      </c>
      <c r="O7" s="67">
        <v>550</v>
      </c>
      <c r="P7" s="67">
        <v>350</v>
      </c>
      <c r="Q7" s="67">
        <v>1200</v>
      </c>
      <c r="R7" s="67"/>
      <c r="S7" s="67"/>
      <c r="T7" s="67">
        <v>80</v>
      </c>
      <c r="U7" s="68">
        <v>220</v>
      </c>
      <c r="V7" s="52">
        <f>SUM(D7:U7)</f>
        <v>13173</v>
      </c>
      <c r="W7" s="101"/>
      <c r="X7" s="22"/>
    </row>
    <row r="8" spans="1:25" s="5" customFormat="1" ht="69.95" customHeight="1">
      <c r="A8" s="93" t="s">
        <v>16</v>
      </c>
      <c r="B8" s="25" t="s">
        <v>22</v>
      </c>
      <c r="C8" s="91"/>
      <c r="D8" s="58">
        <v>4900</v>
      </c>
      <c r="E8" s="48">
        <v>100</v>
      </c>
      <c r="F8" s="48">
        <v>700</v>
      </c>
      <c r="G8" s="48">
        <v>233</v>
      </c>
      <c r="H8" s="48">
        <v>3600</v>
      </c>
      <c r="I8" s="48">
        <v>260</v>
      </c>
      <c r="J8" s="48"/>
      <c r="K8" s="48">
        <v>390</v>
      </c>
      <c r="L8" s="48">
        <v>350</v>
      </c>
      <c r="M8" s="48"/>
      <c r="N8" s="48"/>
      <c r="O8" s="48"/>
      <c r="P8" s="48">
        <v>350</v>
      </c>
      <c r="Q8" s="48">
        <v>1200</v>
      </c>
      <c r="R8" s="48"/>
      <c r="S8" s="48"/>
      <c r="T8" s="48"/>
      <c r="U8" s="62">
        <v>270</v>
      </c>
      <c r="V8" s="66">
        <f t="shared" ref="V8:V19" si="0">SUM(D8:U8)</f>
        <v>12353</v>
      </c>
      <c r="W8" s="101"/>
      <c r="X8" s="23"/>
      <c r="Y8" s="20"/>
    </row>
    <row r="9" spans="1:25" s="5" customFormat="1" ht="69.95" customHeight="1">
      <c r="A9" s="94"/>
      <c r="B9" s="12" t="s">
        <v>23</v>
      </c>
      <c r="C9" s="91"/>
      <c r="D9" s="59">
        <v>4900</v>
      </c>
      <c r="E9" s="48">
        <v>100</v>
      </c>
      <c r="F9" s="48">
        <v>700</v>
      </c>
      <c r="G9" s="48">
        <v>233</v>
      </c>
      <c r="H9" s="48">
        <v>4000</v>
      </c>
      <c r="I9" s="48">
        <v>260</v>
      </c>
      <c r="J9" s="48"/>
      <c r="K9" s="48"/>
      <c r="L9" s="48">
        <v>350</v>
      </c>
      <c r="M9" s="48"/>
      <c r="N9" s="48"/>
      <c r="O9" s="48"/>
      <c r="P9" s="48">
        <v>350</v>
      </c>
      <c r="Q9" s="48">
        <v>1200</v>
      </c>
      <c r="R9" s="48"/>
      <c r="S9" s="48"/>
      <c r="T9" s="48"/>
      <c r="U9" s="62">
        <v>270</v>
      </c>
      <c r="V9" s="65">
        <f t="shared" si="0"/>
        <v>12363</v>
      </c>
      <c r="W9" s="101"/>
      <c r="X9" s="23"/>
      <c r="Y9" s="20"/>
    </row>
    <row r="10" spans="1:25" s="5" customFormat="1" ht="69.95" customHeight="1">
      <c r="A10" s="89" t="s">
        <v>37</v>
      </c>
      <c r="B10" s="12" t="s">
        <v>36</v>
      </c>
      <c r="C10" s="91"/>
      <c r="D10" s="59">
        <v>4900</v>
      </c>
      <c r="E10" s="48">
        <v>100</v>
      </c>
      <c r="F10" s="48">
        <v>700</v>
      </c>
      <c r="G10" s="48">
        <v>233</v>
      </c>
      <c r="H10" s="48">
        <v>3200</v>
      </c>
      <c r="I10" s="48">
        <v>260</v>
      </c>
      <c r="J10" s="48"/>
      <c r="K10" s="48">
        <v>1230</v>
      </c>
      <c r="L10" s="48"/>
      <c r="M10" s="48"/>
      <c r="N10" s="48"/>
      <c r="O10" s="48"/>
      <c r="P10" s="48">
        <v>350</v>
      </c>
      <c r="Q10" s="48">
        <v>1200</v>
      </c>
      <c r="R10" s="48"/>
      <c r="S10" s="48"/>
      <c r="T10" s="48"/>
      <c r="U10" s="62">
        <v>100</v>
      </c>
      <c r="V10" s="65">
        <f t="shared" si="0"/>
        <v>12273</v>
      </c>
      <c r="W10" s="101"/>
      <c r="X10" s="23"/>
    </row>
    <row r="11" spans="1:25" s="5" customFormat="1" ht="69.95" customHeight="1" thickBot="1">
      <c r="A11" s="90"/>
      <c r="B11" s="11" t="s">
        <v>20</v>
      </c>
      <c r="C11" s="92"/>
      <c r="D11" s="60">
        <v>4900</v>
      </c>
      <c r="E11" s="67">
        <v>100</v>
      </c>
      <c r="F11" s="67">
        <v>700</v>
      </c>
      <c r="G11" s="67">
        <v>233</v>
      </c>
      <c r="H11" s="67">
        <v>4200</v>
      </c>
      <c r="I11" s="67">
        <v>260</v>
      </c>
      <c r="J11" s="67"/>
      <c r="K11" s="67">
        <v>2970</v>
      </c>
      <c r="L11" s="67"/>
      <c r="M11" s="67"/>
      <c r="N11" s="67"/>
      <c r="O11" s="67"/>
      <c r="P11" s="67">
        <v>350</v>
      </c>
      <c r="Q11" s="67">
        <v>1200</v>
      </c>
      <c r="R11" s="67"/>
      <c r="S11" s="67"/>
      <c r="T11" s="67"/>
      <c r="U11" s="68">
        <v>100</v>
      </c>
      <c r="V11" s="52">
        <f t="shared" si="0"/>
        <v>15013</v>
      </c>
      <c r="W11" s="101"/>
      <c r="X11" s="23"/>
    </row>
    <row r="12" spans="1:25" s="5" customFormat="1" ht="69.95" customHeight="1">
      <c r="A12" s="93" t="s">
        <v>17</v>
      </c>
      <c r="B12" s="119" t="s">
        <v>24</v>
      </c>
      <c r="C12" s="109" t="s">
        <v>11</v>
      </c>
      <c r="D12" s="120">
        <v>4900</v>
      </c>
      <c r="E12" s="48">
        <v>100</v>
      </c>
      <c r="F12" s="48">
        <v>700</v>
      </c>
      <c r="G12" s="48">
        <v>233</v>
      </c>
      <c r="H12" s="48">
        <v>3000</v>
      </c>
      <c r="I12" s="48">
        <v>260</v>
      </c>
      <c r="J12" s="48" t="s">
        <v>6</v>
      </c>
      <c r="K12" s="48">
        <v>390</v>
      </c>
      <c r="L12" s="48"/>
      <c r="M12" s="48"/>
      <c r="N12" s="48"/>
      <c r="O12" s="48"/>
      <c r="P12" s="48">
        <v>350</v>
      </c>
      <c r="Q12" s="48">
        <v>1200</v>
      </c>
      <c r="R12" s="48"/>
      <c r="S12" s="48"/>
      <c r="T12" s="48"/>
      <c r="U12" s="62"/>
      <c r="V12" s="66">
        <f t="shared" si="0"/>
        <v>11133</v>
      </c>
      <c r="W12" s="101"/>
      <c r="X12" s="23"/>
      <c r="Y12" s="20"/>
    </row>
    <row r="13" spans="1:25" s="5" customFormat="1" ht="69.95" customHeight="1">
      <c r="A13" s="94"/>
      <c r="B13" s="72" t="s">
        <v>25</v>
      </c>
      <c r="C13" s="91"/>
      <c r="D13" s="59">
        <v>4900</v>
      </c>
      <c r="E13" s="48">
        <v>100</v>
      </c>
      <c r="F13" s="48">
        <v>700</v>
      </c>
      <c r="G13" s="48">
        <v>233</v>
      </c>
      <c r="H13" s="48">
        <v>2600</v>
      </c>
      <c r="I13" s="48">
        <v>260</v>
      </c>
      <c r="J13" s="48"/>
      <c r="K13" s="48"/>
      <c r="L13" s="48"/>
      <c r="M13" s="48"/>
      <c r="N13" s="48"/>
      <c r="O13" s="48"/>
      <c r="P13" s="48">
        <v>350</v>
      </c>
      <c r="Q13" s="48">
        <v>1200</v>
      </c>
      <c r="R13" s="48"/>
      <c r="S13" s="48"/>
      <c r="T13" s="48"/>
      <c r="U13" s="62"/>
      <c r="V13" s="65">
        <f t="shared" si="0"/>
        <v>10343</v>
      </c>
      <c r="W13" s="101"/>
      <c r="X13" s="23"/>
      <c r="Y13" s="20"/>
    </row>
    <row r="14" spans="1:25" s="5" customFormat="1" ht="69.95" customHeight="1">
      <c r="A14" s="88" t="s">
        <v>29</v>
      </c>
      <c r="B14" s="72" t="s">
        <v>38</v>
      </c>
      <c r="C14" s="91"/>
      <c r="D14" s="59">
        <v>4900</v>
      </c>
      <c r="E14" s="48">
        <v>100</v>
      </c>
      <c r="F14" s="48">
        <v>700</v>
      </c>
      <c r="G14" s="48">
        <v>233</v>
      </c>
      <c r="H14" s="48">
        <v>2500</v>
      </c>
      <c r="I14" s="48">
        <v>260</v>
      </c>
      <c r="J14" s="48"/>
      <c r="K14" s="48">
        <v>1230</v>
      </c>
      <c r="L14" s="48"/>
      <c r="M14" s="48"/>
      <c r="N14" s="48"/>
      <c r="O14" s="48"/>
      <c r="P14" s="48">
        <v>350</v>
      </c>
      <c r="Q14" s="48">
        <v>1200</v>
      </c>
      <c r="R14" s="48"/>
      <c r="S14" s="48"/>
      <c r="T14" s="48"/>
      <c r="U14" s="62"/>
      <c r="V14" s="65">
        <f t="shared" si="0"/>
        <v>11473</v>
      </c>
      <c r="W14" s="101"/>
      <c r="X14" s="23"/>
      <c r="Y14" s="20"/>
    </row>
    <row r="15" spans="1:25" s="5" customFormat="1" ht="69.95" customHeight="1">
      <c r="A15" s="89"/>
      <c r="B15" s="72" t="s">
        <v>21</v>
      </c>
      <c r="C15" s="91"/>
      <c r="D15" s="59">
        <v>4900</v>
      </c>
      <c r="E15" s="48">
        <v>100</v>
      </c>
      <c r="F15" s="48">
        <v>700</v>
      </c>
      <c r="G15" s="48">
        <v>233</v>
      </c>
      <c r="H15" s="48">
        <v>2600</v>
      </c>
      <c r="I15" s="48">
        <v>260</v>
      </c>
      <c r="J15" s="48"/>
      <c r="K15" s="48">
        <v>2970</v>
      </c>
      <c r="L15" s="48"/>
      <c r="M15" s="48"/>
      <c r="N15" s="48"/>
      <c r="O15" s="48"/>
      <c r="P15" s="48">
        <v>350</v>
      </c>
      <c r="Q15" s="48">
        <v>1200</v>
      </c>
      <c r="R15" s="48"/>
      <c r="S15" s="48"/>
      <c r="T15" s="48"/>
      <c r="U15" s="62"/>
      <c r="V15" s="65">
        <f t="shared" si="0"/>
        <v>13313</v>
      </c>
      <c r="W15" s="101"/>
      <c r="X15" s="23"/>
      <c r="Y15" s="20"/>
    </row>
    <row r="16" spans="1:25" s="5" customFormat="1" ht="69.95" customHeight="1" thickBot="1">
      <c r="A16" s="90"/>
      <c r="B16" s="11" t="s">
        <v>26</v>
      </c>
      <c r="C16" s="92"/>
      <c r="D16" s="60">
        <v>4900</v>
      </c>
      <c r="E16" s="67">
        <v>100</v>
      </c>
      <c r="F16" s="67">
        <v>700</v>
      </c>
      <c r="G16" s="67">
        <v>233</v>
      </c>
      <c r="H16" s="67">
        <v>2500</v>
      </c>
      <c r="I16" s="67">
        <v>260</v>
      </c>
      <c r="J16" s="67"/>
      <c r="K16" s="67"/>
      <c r="L16" s="67"/>
      <c r="M16" s="67"/>
      <c r="N16" s="67"/>
      <c r="O16" s="67"/>
      <c r="P16" s="67">
        <v>350</v>
      </c>
      <c r="Q16" s="67">
        <v>1200</v>
      </c>
      <c r="R16" s="67"/>
      <c r="S16" s="67"/>
      <c r="T16" s="67"/>
      <c r="U16" s="68"/>
      <c r="V16" s="52">
        <f t="shared" si="0"/>
        <v>10243</v>
      </c>
      <c r="W16" s="101"/>
      <c r="X16" s="23"/>
      <c r="Y16" s="20"/>
    </row>
    <row r="17" spans="1:25" s="5" customFormat="1" ht="69.95" customHeight="1">
      <c r="A17" s="103" t="s">
        <v>13</v>
      </c>
      <c r="B17" s="25" t="s">
        <v>60</v>
      </c>
      <c r="C17" s="46" t="s">
        <v>11</v>
      </c>
      <c r="D17" s="58">
        <v>33124</v>
      </c>
      <c r="E17" s="48">
        <v>100</v>
      </c>
      <c r="F17" s="48">
        <v>700</v>
      </c>
      <c r="G17" s="48">
        <v>233</v>
      </c>
      <c r="H17" s="48">
        <v>2600</v>
      </c>
      <c r="I17" s="48">
        <v>260</v>
      </c>
      <c r="J17" s="48">
        <v>220</v>
      </c>
      <c r="K17" s="48"/>
      <c r="L17" s="48"/>
      <c r="M17" s="48">
        <v>1800</v>
      </c>
      <c r="N17" s="48"/>
      <c r="O17" s="48">
        <v>550</v>
      </c>
      <c r="P17" s="48">
        <v>350</v>
      </c>
      <c r="Q17" s="48">
        <v>1200</v>
      </c>
      <c r="R17" s="48"/>
      <c r="S17" s="48"/>
      <c r="T17" s="48"/>
      <c r="U17" s="62"/>
      <c r="V17" s="66">
        <f t="shared" si="0"/>
        <v>41137</v>
      </c>
      <c r="W17" s="101"/>
      <c r="X17" s="23"/>
    </row>
    <row r="18" spans="1:25" s="5" customFormat="1" ht="69.95" customHeight="1">
      <c r="A18" s="104"/>
      <c r="B18" s="25" t="s">
        <v>7</v>
      </c>
      <c r="C18" s="46" t="s">
        <v>11</v>
      </c>
      <c r="D18" s="27">
        <v>30113</v>
      </c>
      <c r="E18" s="27">
        <v>100</v>
      </c>
      <c r="F18" s="27">
        <v>700</v>
      </c>
      <c r="G18" s="27">
        <v>233</v>
      </c>
      <c r="H18" s="27">
        <v>2700</v>
      </c>
      <c r="I18" s="24">
        <v>260</v>
      </c>
      <c r="J18" s="6">
        <v>220</v>
      </c>
      <c r="K18" s="27"/>
      <c r="L18" s="6"/>
      <c r="M18" s="6">
        <v>1800</v>
      </c>
      <c r="N18" s="6"/>
      <c r="O18" s="6">
        <v>550</v>
      </c>
      <c r="P18" s="45">
        <v>350</v>
      </c>
      <c r="Q18" s="45">
        <v>1200</v>
      </c>
      <c r="R18" s="39"/>
      <c r="S18" s="39"/>
      <c r="T18" s="27"/>
      <c r="U18" s="51"/>
      <c r="V18" s="65">
        <f t="shared" si="0"/>
        <v>38226</v>
      </c>
      <c r="W18" s="101"/>
      <c r="X18" s="23"/>
    </row>
    <row r="19" spans="1:25" s="5" customFormat="1" ht="69.95" customHeight="1" thickBot="1">
      <c r="A19" s="105"/>
      <c r="B19" s="13" t="s">
        <v>8</v>
      </c>
      <c r="C19" s="28" t="s">
        <v>11</v>
      </c>
      <c r="D19" s="7">
        <v>30113</v>
      </c>
      <c r="E19" s="7">
        <v>100</v>
      </c>
      <c r="F19" s="7">
        <v>700</v>
      </c>
      <c r="G19" s="7">
        <v>233</v>
      </c>
      <c r="H19" s="7">
        <v>2100</v>
      </c>
      <c r="I19" s="7">
        <v>260</v>
      </c>
      <c r="J19" s="7">
        <v>220</v>
      </c>
      <c r="K19" s="7"/>
      <c r="L19" s="7"/>
      <c r="M19" s="7"/>
      <c r="N19" s="7"/>
      <c r="O19" s="7"/>
      <c r="P19" s="7">
        <v>350</v>
      </c>
      <c r="Q19" s="7">
        <v>1300</v>
      </c>
      <c r="R19" s="7"/>
      <c r="S19" s="7"/>
      <c r="T19" s="7"/>
      <c r="U19" s="63">
        <v>220</v>
      </c>
      <c r="V19" s="55">
        <f t="shared" si="0"/>
        <v>35596</v>
      </c>
      <c r="W19" s="102"/>
      <c r="X19" s="23"/>
    </row>
    <row r="20" spans="1:25" s="5" customFormat="1" ht="18.75" customHeight="1" thickTop="1">
      <c r="A20" s="15"/>
      <c r="B20" s="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8"/>
      <c r="X20" s="8"/>
      <c r="Y20" s="4"/>
    </row>
    <row r="21" spans="1:25" ht="25.5">
      <c r="A21" s="18"/>
    </row>
    <row r="22" spans="1:25" ht="25.5">
      <c r="A22" s="18"/>
      <c r="B22" s="83" t="s">
        <v>39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spans="1:25" ht="25.5">
      <c r="A23" s="18"/>
      <c r="B23" s="83" t="s">
        <v>40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spans="1:25" ht="21">
      <c r="B24" s="83" t="s">
        <v>50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spans="1:25" ht="21">
      <c r="A25" s="42" t="s">
        <v>46</v>
      </c>
      <c r="B25" s="40"/>
      <c r="C25" s="43"/>
      <c r="D25" s="43"/>
      <c r="E25" s="43"/>
      <c r="F25" s="43"/>
      <c r="G25" s="43"/>
      <c r="H25" s="43"/>
      <c r="I25" s="61"/>
      <c r="J25" s="43"/>
      <c r="K25" s="43"/>
      <c r="L25" s="43"/>
      <c r="M25" s="40"/>
      <c r="N25" s="40"/>
      <c r="O25" s="38"/>
      <c r="P25" s="38"/>
      <c r="Q25" s="38"/>
      <c r="R25" s="41"/>
      <c r="S25" s="41"/>
      <c r="T25" s="38"/>
      <c r="U25" s="61"/>
      <c r="V25" s="38"/>
      <c r="W25" s="38"/>
    </row>
    <row r="26" spans="1:25" ht="21">
      <c r="B26" s="83" t="s">
        <v>42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pans="1:25" ht="21">
      <c r="B27" s="83" t="s">
        <v>41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spans="1:25" ht="21">
      <c r="B28" s="75" t="s">
        <v>34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</row>
    <row r="29" spans="1:25" ht="21.75" thickBot="1">
      <c r="B29" s="76" t="s">
        <v>30</v>
      </c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</row>
    <row r="30" spans="1:25" ht="21.75" thickBot="1">
      <c r="B30" s="31"/>
      <c r="C30" s="77" t="s">
        <v>31</v>
      </c>
      <c r="D30" s="78"/>
      <c r="E30" s="78"/>
      <c r="F30" s="79" t="s">
        <v>32</v>
      </c>
      <c r="G30" s="80"/>
      <c r="H30" s="80"/>
      <c r="I30" s="70"/>
      <c r="J30" s="32" t="s">
        <v>53</v>
      </c>
      <c r="K30" s="33"/>
      <c r="L30" s="33"/>
      <c r="M30" s="33"/>
      <c r="N30" s="33"/>
      <c r="O30" s="34"/>
      <c r="P30" s="35"/>
      <c r="Q30" s="29"/>
      <c r="R30" s="29"/>
      <c r="S30" s="29"/>
      <c r="T30" s="29"/>
      <c r="U30" s="30"/>
      <c r="V30" s="29"/>
      <c r="W30" s="35"/>
    </row>
    <row r="31" spans="1:25" ht="21.75" thickBot="1">
      <c r="B31" s="31"/>
      <c r="C31" s="81" t="s">
        <v>33</v>
      </c>
      <c r="D31" s="82"/>
      <c r="E31" s="82"/>
      <c r="F31" s="80"/>
      <c r="G31" s="80"/>
      <c r="H31" s="80"/>
      <c r="I31" s="71"/>
      <c r="J31" s="36" t="s">
        <v>54</v>
      </c>
      <c r="K31" s="37"/>
      <c r="L31" s="37"/>
      <c r="M31" s="37"/>
      <c r="N31" s="37"/>
      <c r="O31" s="34"/>
      <c r="P31" s="35"/>
      <c r="Q31" s="29"/>
      <c r="R31" s="29"/>
      <c r="S31" s="29"/>
      <c r="T31" s="29"/>
      <c r="U31" s="30"/>
      <c r="V31" s="29"/>
      <c r="W31" s="35"/>
    </row>
    <row r="32" spans="1:25">
      <c r="K32" s="4"/>
      <c r="L32" s="4"/>
      <c r="M32" s="4"/>
      <c r="N32" s="4"/>
    </row>
    <row r="33" spans="11:14">
      <c r="K33" s="4"/>
      <c r="L33" s="4"/>
      <c r="M33" s="4"/>
      <c r="N33" s="4"/>
    </row>
    <row r="34" spans="11:14">
      <c r="K34" s="19"/>
      <c r="L34" s="19"/>
      <c r="M34" s="19"/>
      <c r="N34" s="19"/>
    </row>
    <row r="35" spans="11:14">
      <c r="K35" s="4"/>
      <c r="L35" s="4"/>
      <c r="M35" s="4"/>
      <c r="N35" s="4"/>
    </row>
    <row r="36" spans="11:14">
      <c r="K36" s="4"/>
      <c r="L36" s="4"/>
      <c r="M36" s="4"/>
      <c r="N36" s="4"/>
    </row>
    <row r="37" spans="11:14">
      <c r="K37" s="4"/>
      <c r="L37" s="4"/>
      <c r="M37" s="4"/>
      <c r="N37" s="4"/>
    </row>
    <row r="38" spans="11:14">
      <c r="K38" s="4"/>
      <c r="L38" s="4"/>
      <c r="M38" s="4"/>
      <c r="N38" s="4"/>
    </row>
  </sheetData>
  <mergeCells count="42">
    <mergeCell ref="W6:W19"/>
    <mergeCell ref="A17:A19"/>
    <mergeCell ref="A1:W1"/>
    <mergeCell ref="A2:W2"/>
    <mergeCell ref="C12:C16"/>
    <mergeCell ref="T4:T5"/>
    <mergeCell ref="K4:K5"/>
    <mergeCell ref="L4:L5"/>
    <mergeCell ref="V4:V5"/>
    <mergeCell ref="M4:M5"/>
    <mergeCell ref="N4:N5"/>
    <mergeCell ref="W4:W5"/>
    <mergeCell ref="A4:A5"/>
    <mergeCell ref="B4:B5"/>
    <mergeCell ref="C4:C5"/>
    <mergeCell ref="D4:D5"/>
    <mergeCell ref="J4:J5"/>
    <mergeCell ref="O4:O5"/>
    <mergeCell ref="P4:P5"/>
    <mergeCell ref="Q4:Q5"/>
    <mergeCell ref="R4:S4"/>
    <mergeCell ref="A14:A16"/>
    <mergeCell ref="C8:C11"/>
    <mergeCell ref="A10:A11"/>
    <mergeCell ref="A8:A9"/>
    <mergeCell ref="A12:A13"/>
    <mergeCell ref="U4:U5"/>
    <mergeCell ref="I4:I5"/>
    <mergeCell ref="B28:W28"/>
    <mergeCell ref="B29:W29"/>
    <mergeCell ref="C30:E30"/>
    <mergeCell ref="F30:H31"/>
    <mergeCell ref="C31:E31"/>
    <mergeCell ref="B22:W22"/>
    <mergeCell ref="B23:W23"/>
    <mergeCell ref="B24:W24"/>
    <mergeCell ref="B26:W26"/>
    <mergeCell ref="B27:W27"/>
    <mergeCell ref="E4:E5"/>
    <mergeCell ref="F4:F5"/>
    <mergeCell ref="G4:G5"/>
    <mergeCell ref="H4:H5"/>
  </mergeCells>
  <phoneticPr fontId="4" type="noConversion"/>
  <printOptions horizontalCentered="1"/>
  <pageMargins left="0.11811023622047245" right="0.11811023622047245" top="0.39370078740157483" bottom="0" header="0.15748031496062992" footer="0.19685039370078741"/>
  <pageSetup paperSize="8" scale="55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026F1329-95C0-4312-AB7C-5E93E3F3D094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1142</vt:lpstr>
      <vt:lpstr>'1142'!Print_Area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2026-01-20T06:54:08Z</dcterms:modified>
</cp:coreProperties>
</file>